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5 Dokumentacija za inzenjer\Projekat dojave požara - ESSER\"/>
    </mc:Choice>
  </mc:AlternateContent>
  <xr:revisionPtr revIDLastSave="0" documentId="13_ncr:1_{87469A1D-CF32-4998-A861-17390CC4AA90}" xr6:coauthVersionLast="47" xr6:coauthVersionMax="47" xr10:uidLastSave="{00000000-0000-0000-0000-000000000000}"/>
  <bookViews>
    <workbookView xWindow="-28920" yWindow="-120" windowWidth="29040" windowHeight="15840" xr2:uid="{18976584-A3E5-4EB9-9101-411B04F1654E}"/>
  </bookViews>
  <sheets>
    <sheet name="Esse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F56" i="1"/>
  <c r="F54" i="1"/>
  <c r="F52" i="1"/>
  <c r="F50" i="1"/>
  <c r="F48" i="1"/>
  <c r="F46" i="1"/>
  <c r="F44" i="1"/>
  <c r="F42" i="1"/>
  <c r="F40" i="1"/>
  <c r="F38" i="1"/>
  <c r="F36" i="1"/>
  <c r="F31" i="1"/>
  <c r="F28" i="1"/>
  <c r="F26" i="1"/>
  <c r="F22" i="1"/>
  <c r="F17" i="1"/>
  <c r="F12" i="1"/>
</calcChain>
</file>

<file path=xl/sharedStrings.xml><?xml version="1.0" encoding="utf-8"?>
<sst xmlns="http://schemas.openxmlformats.org/spreadsheetml/2006/main" count="115" uniqueCount="58">
  <si>
    <t>R.B</t>
  </si>
  <si>
    <t>OPIS</t>
  </si>
  <si>
    <t>Jed. mere</t>
  </si>
  <si>
    <t>Količina</t>
  </si>
  <si>
    <t>Jed. cena</t>
  </si>
  <si>
    <t>Ukupno</t>
  </si>
  <si>
    <r>
      <t>Nabavka, isporuka modularne mikroprocesorske centrale za dojavu požara za prihvat 7 petlji analogno-adresabilnih javljača (max 7 petlje), indikaciono upravljačkom tastaturom s LCD displejom (četiri linije po 40 znakova), baterijom max. 2x17 Ah i modulom za povezivanje sa centralnim mestom nadzora (prijavnica) fiber optickom mrezom kompleksa SKS.</t>
    </r>
    <r>
      <rPr>
        <b/>
        <sz val="10"/>
        <color rgb="FF000000"/>
        <rFont val="Times New Roman"/>
        <family val="1"/>
        <charset val="238"/>
      </rPr>
      <t xml:space="preserve"> Centrala za detekciju i dojavu pozara mora da poseduje isprave o usaglašenosti koje uslova prema Pravilnku o elektromagnetnoj kompatibilnosti (Sl. glasnik  RS“  br.25/ 2016) i prema Pravilniku o električnoj opremi namenjenoj za upotrebu u okviru određenih granica napona("Sl. gIasnik RS“ br.25/2016). Takođe, neophodno je da poseduje sertifikat da oprema ispunjava uslove standarda EN 54-2, EN 54-4, EN 54-13 i VdS.</t>
    </r>
  </si>
  <si>
    <t>-</t>
  </si>
  <si>
    <t>vatrodojavna centrala IQ8Control M ESSER, 808004</t>
  </si>
  <si>
    <t>kom</t>
  </si>
  <si>
    <t>prednja maska ESSER, 786027</t>
  </si>
  <si>
    <t>periferal module ESSER, 772477</t>
  </si>
  <si>
    <t>extension module module ESSER, 772479</t>
  </si>
  <si>
    <t>mikromodul za analognu petlju ESSER, 784382 esserbus®</t>
  </si>
  <si>
    <t xml:space="preserve">mikromodul za essernet mrezu ESSER, 784840.10 </t>
  </si>
  <si>
    <t>fiber optic converter for essernet 784763</t>
  </si>
  <si>
    <t>aku.baterija 12V 18Ah. Oprema poseduje SRPS EN 60896-21:2010 i SRPS EN 60896-21:2010 ispravu.</t>
  </si>
  <si>
    <t>tip: ESSER IQ8Control M</t>
  </si>
  <si>
    <t>kompl.</t>
  </si>
  <si>
    <t>Nabavka, isporuka adresabilnog inteligentnog dvostruko optičkog i termickog detektora požara O2T, serija IQ8quad komplet sa podnožjem:</t>
  </si>
  <si>
    <t>Dvostruko optički i termički detektor O2T ESSER, 802374</t>
  </si>
  <si>
    <t>Podnožje detektora sa priključkom za paralelni indikator i sa automatskim zatvaranjem petlje prilikom uklanjanja detektora (sadrži izolator kratkog spoja i prekida petlje). ESSER, 805590</t>
  </si>
  <si>
    <t>Pločica za označavanje ESSER, 805576</t>
  </si>
  <si>
    <t>Oprema poseduje EN 54-7/5 B, EN 54-13 i VdS ispravu kao i ispravu o usaglašenosti koja potvrđuje ispunjenost uslova prema Pravilniku o elektromagnetnoj kompatibilnosti ("Sl. glasnik RS" br 25/2016).</t>
  </si>
  <si>
    <t>Nabavka, isporuka adresabilnog inteligentnog termickog detektora požara T, serija IQ8quad komplet sa podnožjem:</t>
  </si>
  <si>
    <t>Termički detektor T ESSER, 802171</t>
  </si>
  <si>
    <t>Oprema poseduje EN 54-5 A1S, EN 54-13 i VdS ispravu kao i ispravu o usaglašenosti koja potvrđuje ispunjenost uslova prema Pravilniku o elektromagnetnoj kompatibilnosti ("Sl. glasnik RS" br 25/2016).</t>
  </si>
  <si>
    <r>
      <t xml:space="preserve">Nabavka, isporuka adresabilnog ručnog javljača požara sa kućištem za unutrašnju montažu. </t>
    </r>
    <r>
      <rPr>
        <b/>
        <sz val="10"/>
        <color rgb="FF000000"/>
        <rFont val="Times New Roman"/>
        <family val="1"/>
        <charset val="238"/>
      </rPr>
      <t>Oprema poseduje EN 54-11, EN 54-13 i VdS ispravu kao i ispravu o usaglašenosti koja potvrđuje ispunjenost uslova prema Pravilniku o elektromagnetnoj kompatibilnosti ("Sl. glasnik RS" br 25/2016).</t>
    </r>
  </si>
  <si>
    <t>elektronika ručnog javljača sa izolatorom petlje, serije IQ8Quad, ESSER, 804905</t>
  </si>
  <si>
    <t>kućište crvene boje za ručni javljač ESSER, 704900</t>
  </si>
  <si>
    <r>
      <t xml:space="preserve">Nabavka i isporuka konvencionalne alarmne sirene crvene boje za unutrasnju montazu, stepena zastite IP54. </t>
    </r>
    <r>
      <rPr>
        <b/>
        <sz val="10"/>
        <color rgb="FF000000"/>
        <rFont val="Times New Roman"/>
        <family val="1"/>
        <charset val="238"/>
      </rPr>
      <t>Oprema poseduje EN 54-3, EN 54-13 i VdS ispravu kao i ispravu o usaglašenosti koja potvrđuje ispunjenost uslova prema Pravilniku o elektromagnetnoj kompatibilnosti ("Sl. glasnik RS" br 25/2016).</t>
    </r>
  </si>
  <si>
    <r>
      <t xml:space="preserve">tip ESSER, </t>
    </r>
    <r>
      <rPr>
        <sz val="10"/>
        <color rgb="FF000000"/>
        <rFont val="Times New Roman"/>
        <family val="1"/>
        <charset val="238"/>
      </rPr>
      <t>CWSO-RR-S1</t>
    </r>
  </si>
  <si>
    <r>
      <t xml:space="preserve">Nabavka, isporuka 12-relejnog adresabilnog modula u esserbus analognoj petlji sa kućištem za montažu klimomehaničke zaštite IP50. </t>
    </r>
    <r>
      <rPr>
        <b/>
        <sz val="10"/>
        <color rgb="FF000000"/>
        <rFont val="Times New Roman"/>
        <family val="1"/>
        <charset val="238"/>
      </rPr>
      <t>Oprema poseduje EN 54-17, EN 54-13 i VdS ispravu kao i ispravu o usaglašenosti koja potvrđuje ispunjenost uslova prema Pravilniku o elektromagnetnoj kompatibilnosti ("Sl. glasnik RS" br 25/2016).</t>
    </r>
  </si>
  <si>
    <t>relejni modul ESSER, 808610.10</t>
  </si>
  <si>
    <t>kućište za esserbus transponder ESSER, 788600</t>
  </si>
  <si>
    <t xml:space="preserve">Nabavka, isporuka, montaža i spajanje adresabilnog modula za detekciju i prenos alarma 4 IN / 2 OUT u esserbus analognoj petlji, klimomehaničke zaštite IP50. </t>
  </si>
  <si>
    <t>esserbus transponder 4 IN / 2 OUT ESSER, 808623</t>
  </si>
  <si>
    <t>Oprema poseduje EN 54-17, EN 54-13 i VdS ispravu kao i ispravu o usaglašenosti koja potvrđuje ispunjenost uslova prema Pravilniku o elektromagnetnoj kompatibilnosti ("Sl. glasnik RS" br 25/2016).</t>
  </si>
  <si>
    <t>kompl</t>
  </si>
  <si>
    <t xml:space="preserve">Nabavka, isporuka, montaza glatke cevi (halogen free) dimenzija Φ20mm/17,10mm nadzidno/vidno uključujući obujmice, sve vrste spojeva i razvodnih kutija u skladu sa EN 50267-2-1, EN 50267-2-2. Računa se sa svim instalacionim materijalom za nadgradnu montažu. </t>
  </si>
  <si>
    <t>tip Φ20mm/17,10mm halogen free</t>
  </si>
  <si>
    <t>m</t>
  </si>
  <si>
    <t>Nabavka, isporuka, montaza rebraste cevi (halogen free) dimenzija Φ16mm/13,50mm nadzidno/vidno. Računa se sa svim instalacionim materijalom za nadgradnu montažu.</t>
  </si>
  <si>
    <t>tip Φ16mm/13,50mm halogen free</t>
  </si>
  <si>
    <t>Nabavka, isporuka, polaganje kroz glatku cev (halogen free) dimenzija Φ16mm i označavanje signalnog kabla detektorske petlje. Računa se sa svim instalacionim materijalom za nadgradnu montažu i polaganjem.</t>
  </si>
  <si>
    <t>tip JH(St)H 2x2x0,8mm</t>
  </si>
  <si>
    <t>Nabavka, isporuka, polaganje nadgradno obujmicama E90 i označavanje signalnog kabla alarmne petlje i izvršnih funkcija. Računa se sa obujmicama za montažu E90. Svi elementi trase poseduju ispravu na ispitivanje prema IEC 60331-11, IEC 60331-21, IEC 60331-31, IEC 60332-1 i DIN 4102 T12 standardu.</t>
  </si>
  <si>
    <t xml:space="preserve">tip JH(St)H 2x2x0,8mm FE180/E90 </t>
  </si>
  <si>
    <t>Nabavka, ugradnja u postojeći rasklopni blok elektro instalacija jake struje, označavanje i spajanje uredjaja za zastitu od prekomernih struja za priključenje napojnog kabla dojavnih centrala, komplet sa svim potrebnim radovima i materijalom.</t>
  </si>
  <si>
    <t>Automatski osigurač 16Ai kabal N2XH 3x1,5mm2</t>
  </si>
  <si>
    <t>Montaža adresabilne opreme i ispitivanje instalacije za detekciju požara sa izradom ispitnog protokola.</t>
  </si>
  <si>
    <t>paušal</t>
  </si>
  <si>
    <t>Programiranje, podešavanje, puštanje u rad, obuka korisnika, isporuka korisničkih uputstava - obavlja pravno lice koje poseduje resenje MUP R.Srbije Sektor za vanredne situacije za poslove izvodjenje stabilnog sistema detekcije i dojave požara - izvodjač radova.</t>
  </si>
  <si>
    <t>Prvo kontrolisanje instalacija i uređaja za automatsko otkrivanje i dojavu požara sa izdavanjem isprave o prvom kontrolisanju - obavlja pravno lice koje poseduje vazece resenje nadleznog organa izdatog prema Pravilniku o posebnim uslovima koje moraju ispunjavati pravna lica koja dobiju ovlašćenje za obavljanje poslova kontrolisanja instalacija i uređaja za gašenje požara i instalacija posebnih sistema (Sl.glasnik RS br.52/2015). Kopiju vazeceg resenja nadleznog organa za organizaciju koja ce vrsiti prvo kontrolisanje ponudjaci treba da dostave uz ponudu.</t>
  </si>
  <si>
    <t>Primopredaja sistema korisniku sa kompletnom programskom dokumentacijom</t>
  </si>
  <si>
    <t>Izrada projekta izvedenog stanja (3 primerka na papiru + 1 u elektronskom obliku na CDR mediju).</t>
  </si>
  <si>
    <t>Sav nespecifirani montažni i potrošni materijal kao kablovi, PVC vezice, nalepnice, tiple i šrafovi, dvostrano lepljiva traka i sl., a neophodan za postizanje pune funkcionalnosti i povezivanje izvršnih funkcija dojavnih centrala sa ostalim sistemima.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</si>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</sst>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1" formatCode="_-* #,##0.00_-;\-* #,##0.00_-;_-* &quot;-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171" fontId="2" fillId="0" borderId="4" xfId="1" applyNumberFormat="1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14A9-5150-4C2C-947E-76CFCB476658}">
  <dimension ref="A1:F59"/>
  <sheetViews>
    <sheetView tabSelected="1" view="pageBreakPreview" zoomScaleNormal="100" zoomScaleSheetLayoutView="100" workbookViewId="0">
      <selection activeCell="F57" sqref="F57"/>
    </sheetView>
  </sheetViews>
  <sheetFormatPr defaultRowHeight="15" x14ac:dyDescent="0.25"/>
  <cols>
    <col min="2" max="2" width="57.28515625" customWidth="1"/>
    <col min="3" max="3" width="8.5703125" bestFit="1" customWidth="1"/>
    <col min="4" max="4" width="7.5703125" bestFit="1" customWidth="1"/>
    <col min="5" max="5" width="8.7109375" bestFit="1" customWidth="1"/>
    <col min="6" max="6" width="11.28515625" bestFit="1" customWidth="1"/>
  </cols>
  <sheetData>
    <row r="1" spans="1:6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5.75" thickBot="1" x14ac:dyDescent="0.3">
      <c r="A2" s="3"/>
      <c r="B2" s="4"/>
      <c r="C2" s="4"/>
      <c r="D2" s="5"/>
      <c r="E2" s="6"/>
      <c r="F2" s="7"/>
    </row>
    <row r="3" spans="1:6" ht="153.75" thickBot="1" x14ac:dyDescent="0.3">
      <c r="A3" s="5">
        <v>1</v>
      </c>
      <c r="B3" s="8" t="s">
        <v>6</v>
      </c>
      <c r="C3" s="8"/>
      <c r="D3" s="8"/>
      <c r="E3" s="8"/>
      <c r="F3" s="9"/>
    </row>
    <row r="4" spans="1:6" ht="15.75" thickBot="1" x14ac:dyDescent="0.3">
      <c r="A4" s="5" t="s">
        <v>7</v>
      </c>
      <c r="B4" s="4" t="s">
        <v>8</v>
      </c>
      <c r="C4" s="8" t="s">
        <v>9</v>
      </c>
      <c r="D4" s="5">
        <v>1</v>
      </c>
      <c r="E4" s="8"/>
      <c r="F4" s="7"/>
    </row>
    <row r="5" spans="1:6" ht="15.75" thickBot="1" x14ac:dyDescent="0.3">
      <c r="A5" s="5" t="s">
        <v>7</v>
      </c>
      <c r="B5" s="4" t="s">
        <v>10</v>
      </c>
      <c r="C5" s="8" t="s">
        <v>9</v>
      </c>
      <c r="D5" s="5">
        <v>1</v>
      </c>
      <c r="E5" s="8"/>
      <c r="F5" s="7"/>
    </row>
    <row r="6" spans="1:6" ht="15.75" thickBot="1" x14ac:dyDescent="0.3">
      <c r="A6" s="5" t="s">
        <v>7</v>
      </c>
      <c r="B6" s="4" t="s">
        <v>11</v>
      </c>
      <c r="C6" s="8" t="s">
        <v>9</v>
      </c>
      <c r="D6" s="5">
        <v>1</v>
      </c>
      <c r="E6" s="8"/>
      <c r="F6" s="7"/>
    </row>
    <row r="7" spans="1:6" ht="15.75" thickBot="1" x14ac:dyDescent="0.3">
      <c r="A7" s="5" t="s">
        <v>7</v>
      </c>
      <c r="B7" s="4" t="s">
        <v>12</v>
      </c>
      <c r="C7" s="8" t="s">
        <v>9</v>
      </c>
      <c r="D7" s="5">
        <v>2</v>
      </c>
      <c r="E7" s="8"/>
      <c r="F7" s="7"/>
    </row>
    <row r="8" spans="1:6" ht="15.75" thickBot="1" x14ac:dyDescent="0.3">
      <c r="A8" s="5" t="s">
        <v>7</v>
      </c>
      <c r="B8" s="4" t="s">
        <v>13</v>
      </c>
      <c r="C8" s="8" t="s">
        <v>9</v>
      </c>
      <c r="D8" s="5">
        <v>2</v>
      </c>
      <c r="E8" s="8"/>
      <c r="F8" s="7"/>
    </row>
    <row r="9" spans="1:6" ht="15.75" thickBot="1" x14ac:dyDescent="0.3">
      <c r="A9" s="5" t="s">
        <v>7</v>
      </c>
      <c r="B9" s="4" t="s">
        <v>14</v>
      </c>
      <c r="C9" s="8" t="s">
        <v>9</v>
      </c>
      <c r="D9" s="5">
        <v>1</v>
      </c>
      <c r="E9" s="8"/>
      <c r="F9" s="7"/>
    </row>
    <row r="10" spans="1:6" ht="15.75" thickBot="1" x14ac:dyDescent="0.3">
      <c r="A10" s="5" t="s">
        <v>7</v>
      </c>
      <c r="B10" s="4" t="s">
        <v>15</v>
      </c>
      <c r="C10" s="8" t="s">
        <v>9</v>
      </c>
      <c r="D10" s="5">
        <v>1</v>
      </c>
      <c r="E10" s="8"/>
      <c r="F10" s="7"/>
    </row>
    <row r="11" spans="1:6" ht="26.25" thickBot="1" x14ac:dyDescent="0.3">
      <c r="A11" s="5" t="s">
        <v>7</v>
      </c>
      <c r="B11" s="4" t="s">
        <v>16</v>
      </c>
      <c r="C11" s="8" t="s">
        <v>9</v>
      </c>
      <c r="D11" s="5">
        <v>2</v>
      </c>
      <c r="E11" s="8"/>
      <c r="F11" s="7"/>
    </row>
    <row r="12" spans="1:6" ht="15.75" thickBot="1" x14ac:dyDescent="0.3">
      <c r="A12" s="5" t="s">
        <v>7</v>
      </c>
      <c r="B12" s="4" t="s">
        <v>17</v>
      </c>
      <c r="C12" s="8" t="s">
        <v>18</v>
      </c>
      <c r="D12" s="5">
        <v>1</v>
      </c>
      <c r="E12" s="12">
        <v>575000</v>
      </c>
      <c r="F12" s="10">
        <f>E12*D12</f>
        <v>575000</v>
      </c>
    </row>
    <row r="13" spans="1:6" ht="26.25" thickBot="1" x14ac:dyDescent="0.3">
      <c r="A13" s="5">
        <v>2</v>
      </c>
      <c r="B13" s="8" t="s">
        <v>19</v>
      </c>
      <c r="C13" s="8"/>
      <c r="D13" s="8"/>
      <c r="E13" s="8"/>
      <c r="F13" s="9"/>
    </row>
    <row r="14" spans="1:6" ht="15.75" thickBot="1" x14ac:dyDescent="0.3">
      <c r="A14" s="5" t="s">
        <v>7</v>
      </c>
      <c r="B14" s="4" t="s">
        <v>20</v>
      </c>
      <c r="C14" s="8" t="s">
        <v>9</v>
      </c>
      <c r="D14" s="5">
        <v>86</v>
      </c>
      <c r="E14" s="5"/>
      <c r="F14" s="7"/>
    </row>
    <row r="15" spans="1:6" ht="39" thickBot="1" x14ac:dyDescent="0.3">
      <c r="A15" s="5" t="s">
        <v>7</v>
      </c>
      <c r="B15" s="4" t="s">
        <v>21</v>
      </c>
      <c r="C15" s="8" t="s">
        <v>9</v>
      </c>
      <c r="D15" s="5">
        <v>86</v>
      </c>
      <c r="E15" s="5"/>
      <c r="F15" s="7"/>
    </row>
    <row r="16" spans="1:6" ht="15.75" thickBot="1" x14ac:dyDescent="0.3">
      <c r="A16" s="5" t="s">
        <v>7</v>
      </c>
      <c r="B16" s="4" t="s">
        <v>22</v>
      </c>
      <c r="C16" s="8" t="s">
        <v>9</v>
      </c>
      <c r="D16" s="5">
        <v>86</v>
      </c>
      <c r="E16" s="5"/>
      <c r="F16" s="7"/>
    </row>
    <row r="17" spans="1:6" ht="54.75" thickBot="1" x14ac:dyDescent="0.3">
      <c r="A17" s="3"/>
      <c r="B17" s="11" t="s">
        <v>23</v>
      </c>
      <c r="C17" s="8" t="s">
        <v>18</v>
      </c>
      <c r="D17" s="5">
        <v>1</v>
      </c>
      <c r="E17" s="12">
        <v>602000</v>
      </c>
      <c r="F17" s="10">
        <f>E17*D17</f>
        <v>602000</v>
      </c>
    </row>
    <row r="18" spans="1:6" ht="26.25" thickBot="1" x14ac:dyDescent="0.3">
      <c r="A18" s="5">
        <v>3</v>
      </c>
      <c r="B18" s="8" t="s">
        <v>24</v>
      </c>
      <c r="C18" s="8"/>
      <c r="D18" s="8"/>
      <c r="E18" s="8"/>
      <c r="F18" s="9"/>
    </row>
    <row r="19" spans="1:6" ht="15.75" thickBot="1" x14ac:dyDescent="0.3">
      <c r="A19" s="5" t="s">
        <v>7</v>
      </c>
      <c r="B19" s="4" t="s">
        <v>25</v>
      </c>
      <c r="C19" s="8" t="s">
        <v>9</v>
      </c>
      <c r="D19" s="5">
        <v>1</v>
      </c>
      <c r="E19" s="5"/>
      <c r="F19" s="7"/>
    </row>
    <row r="20" spans="1:6" ht="39" thickBot="1" x14ac:dyDescent="0.3">
      <c r="A20" s="5" t="s">
        <v>7</v>
      </c>
      <c r="B20" s="4" t="s">
        <v>21</v>
      </c>
      <c r="C20" s="8" t="s">
        <v>9</v>
      </c>
      <c r="D20" s="5">
        <v>1</v>
      </c>
      <c r="E20" s="5"/>
      <c r="F20" s="7"/>
    </row>
    <row r="21" spans="1:6" ht="15.75" thickBot="1" x14ac:dyDescent="0.3">
      <c r="A21" s="5" t="s">
        <v>7</v>
      </c>
      <c r="B21" s="4" t="s">
        <v>22</v>
      </c>
      <c r="C21" s="8" t="s">
        <v>9</v>
      </c>
      <c r="D21" s="5">
        <v>1</v>
      </c>
      <c r="E21" s="5"/>
      <c r="F21" s="7"/>
    </row>
    <row r="22" spans="1:6" ht="54.75" thickBot="1" x14ac:dyDescent="0.3">
      <c r="A22" s="3"/>
      <c r="B22" s="11" t="s">
        <v>26</v>
      </c>
      <c r="C22" s="8" t="s">
        <v>18</v>
      </c>
      <c r="D22" s="5">
        <v>1</v>
      </c>
      <c r="E22" s="12">
        <v>7000</v>
      </c>
      <c r="F22" s="10">
        <f>E22*D22</f>
        <v>7000</v>
      </c>
    </row>
    <row r="23" spans="1:6" ht="64.5" thickBot="1" x14ac:dyDescent="0.3">
      <c r="A23" s="5">
        <v>4</v>
      </c>
      <c r="B23" s="8" t="s">
        <v>27</v>
      </c>
      <c r="C23" s="8"/>
      <c r="D23" s="8"/>
      <c r="E23" s="8"/>
      <c r="F23" s="9"/>
    </row>
    <row r="24" spans="1:6" ht="26.25" thickBot="1" x14ac:dyDescent="0.3">
      <c r="A24" s="5" t="s">
        <v>7</v>
      </c>
      <c r="B24" s="4" t="s">
        <v>28</v>
      </c>
      <c r="C24" s="8" t="s">
        <v>9</v>
      </c>
      <c r="D24" s="5">
        <v>13</v>
      </c>
      <c r="E24" s="5"/>
      <c r="F24" s="7"/>
    </row>
    <row r="25" spans="1:6" ht="15.75" thickBot="1" x14ac:dyDescent="0.3">
      <c r="A25" s="5" t="s">
        <v>7</v>
      </c>
      <c r="B25" s="4" t="s">
        <v>29</v>
      </c>
      <c r="C25" s="8" t="s">
        <v>9</v>
      </c>
      <c r="D25" s="5">
        <v>13</v>
      </c>
      <c r="E25" s="5"/>
      <c r="F25" s="7"/>
    </row>
    <row r="26" spans="1:6" ht="15.75" thickBot="1" x14ac:dyDescent="0.3">
      <c r="A26" s="3"/>
      <c r="B26" s="4"/>
      <c r="C26" s="8" t="s">
        <v>18</v>
      </c>
      <c r="D26" s="5">
        <v>1</v>
      </c>
      <c r="E26" s="12">
        <v>119600</v>
      </c>
      <c r="F26" s="10">
        <f>E26*D26</f>
        <v>119600</v>
      </c>
    </row>
    <row r="27" spans="1:6" ht="64.5" thickBot="1" x14ac:dyDescent="0.3">
      <c r="A27" s="5">
        <v>5</v>
      </c>
      <c r="B27" s="8" t="s">
        <v>30</v>
      </c>
      <c r="C27" s="8"/>
      <c r="D27" s="8"/>
      <c r="E27" s="8"/>
      <c r="F27" s="9"/>
    </row>
    <row r="28" spans="1:6" ht="15.75" thickBot="1" x14ac:dyDescent="0.3">
      <c r="A28" s="5" t="s">
        <v>7</v>
      </c>
      <c r="B28" s="4" t="s">
        <v>31</v>
      </c>
      <c r="C28" s="8" t="s">
        <v>9</v>
      </c>
      <c r="D28" s="5">
        <v>10</v>
      </c>
      <c r="E28" s="12">
        <v>7250</v>
      </c>
      <c r="F28" s="10">
        <f>E28*D28</f>
        <v>72500</v>
      </c>
    </row>
    <row r="29" spans="1:6" ht="64.5" thickBot="1" x14ac:dyDescent="0.3">
      <c r="A29" s="5">
        <v>6</v>
      </c>
      <c r="B29" s="8" t="s">
        <v>32</v>
      </c>
      <c r="C29" s="8"/>
      <c r="D29" s="8"/>
      <c r="E29" s="8"/>
      <c r="F29" s="9"/>
    </row>
    <row r="30" spans="1:6" ht="15.75" thickBot="1" x14ac:dyDescent="0.3">
      <c r="A30" s="5" t="s">
        <v>7</v>
      </c>
      <c r="B30" s="4" t="s">
        <v>33</v>
      </c>
      <c r="C30" s="8" t="s">
        <v>9</v>
      </c>
      <c r="D30" s="5">
        <v>1</v>
      </c>
      <c r="E30" s="5"/>
      <c r="F30" s="7"/>
    </row>
    <row r="31" spans="1:6" ht="15.75" thickBot="1" x14ac:dyDescent="0.3">
      <c r="A31" s="5" t="s">
        <v>7</v>
      </c>
      <c r="B31" s="4" t="s">
        <v>34</v>
      </c>
      <c r="C31" s="8" t="s">
        <v>9</v>
      </c>
      <c r="D31" s="5">
        <v>1</v>
      </c>
      <c r="E31" s="12">
        <v>42500</v>
      </c>
      <c r="F31" s="10">
        <f>E31*D31</f>
        <v>42500</v>
      </c>
    </row>
    <row r="32" spans="1:6" ht="15.75" thickBot="1" x14ac:dyDescent="0.3">
      <c r="A32" s="3"/>
      <c r="B32" s="4"/>
      <c r="C32" s="8" t="s">
        <v>18</v>
      </c>
      <c r="D32" s="5">
        <v>1</v>
      </c>
      <c r="E32" s="5"/>
      <c r="F32" s="13"/>
    </row>
    <row r="33" spans="1:6" ht="39" thickBot="1" x14ac:dyDescent="0.3">
      <c r="A33" s="5">
        <v>7</v>
      </c>
      <c r="B33" s="8" t="s">
        <v>35</v>
      </c>
      <c r="C33" s="8"/>
      <c r="D33" s="8"/>
      <c r="E33" s="8"/>
      <c r="F33" s="7"/>
    </row>
    <row r="34" spans="1:6" ht="15.75" thickBot="1" x14ac:dyDescent="0.3">
      <c r="A34" s="5" t="s">
        <v>7</v>
      </c>
      <c r="B34" s="4" t="s">
        <v>36</v>
      </c>
      <c r="C34" s="8" t="s">
        <v>9</v>
      </c>
      <c r="D34" s="5">
        <v>1</v>
      </c>
      <c r="E34" s="5"/>
      <c r="F34" s="7"/>
    </row>
    <row r="35" spans="1:6" ht="15.75" thickBot="1" x14ac:dyDescent="0.3">
      <c r="A35" s="5" t="s">
        <v>7</v>
      </c>
      <c r="B35" s="4" t="s">
        <v>34</v>
      </c>
      <c r="C35" s="8" t="s">
        <v>9</v>
      </c>
      <c r="D35" s="5">
        <v>1</v>
      </c>
      <c r="E35" s="5"/>
      <c r="F35" s="7"/>
    </row>
    <row r="36" spans="1:6" ht="41.25" thickBot="1" x14ac:dyDescent="0.3">
      <c r="A36" s="3"/>
      <c r="B36" s="11" t="s">
        <v>37</v>
      </c>
      <c r="C36" s="8" t="s">
        <v>38</v>
      </c>
      <c r="D36" s="5">
        <v>1</v>
      </c>
      <c r="E36" s="12">
        <v>37750</v>
      </c>
      <c r="F36" s="10">
        <f>E36*D36</f>
        <v>37750</v>
      </c>
    </row>
    <row r="37" spans="1:6" ht="51.75" thickBot="1" x14ac:dyDescent="0.3">
      <c r="A37" s="5">
        <v>8</v>
      </c>
      <c r="B37" s="8" t="s">
        <v>39</v>
      </c>
      <c r="C37" s="8"/>
      <c r="D37" s="8"/>
      <c r="E37" s="8"/>
      <c r="F37" s="9"/>
    </row>
    <row r="38" spans="1:6" ht="15.75" thickBot="1" x14ac:dyDescent="0.3">
      <c r="A38" s="5"/>
      <c r="B38" s="4" t="s">
        <v>40</v>
      </c>
      <c r="C38" s="8" t="s">
        <v>41</v>
      </c>
      <c r="D38" s="5">
        <v>1200</v>
      </c>
      <c r="E38" s="5">
        <v>275</v>
      </c>
      <c r="F38" s="19">
        <f>E38*D38</f>
        <v>330000</v>
      </c>
    </row>
    <row r="39" spans="1:6" ht="39" thickBot="1" x14ac:dyDescent="0.3">
      <c r="A39" s="5">
        <v>9</v>
      </c>
      <c r="B39" s="8" t="s">
        <v>42</v>
      </c>
      <c r="C39" s="8"/>
      <c r="D39" s="8"/>
      <c r="E39" s="8"/>
      <c r="F39" s="9"/>
    </row>
    <row r="40" spans="1:6" ht="15.75" thickBot="1" x14ac:dyDescent="0.3">
      <c r="A40" s="5"/>
      <c r="B40" s="4" t="s">
        <v>43</v>
      </c>
      <c r="C40" s="8" t="s">
        <v>41</v>
      </c>
      <c r="D40" s="5">
        <v>500</v>
      </c>
      <c r="E40" s="5">
        <v>225</v>
      </c>
      <c r="F40" s="10">
        <f>E40*D40</f>
        <v>112500</v>
      </c>
    </row>
    <row r="41" spans="1:6" ht="39" thickBot="1" x14ac:dyDescent="0.3">
      <c r="A41" s="5">
        <v>10</v>
      </c>
      <c r="B41" s="8" t="s">
        <v>44</v>
      </c>
      <c r="C41" s="8"/>
      <c r="D41" s="8"/>
      <c r="E41" s="8"/>
      <c r="F41" s="9"/>
    </row>
    <row r="42" spans="1:6" ht="15.75" thickBot="1" x14ac:dyDescent="0.3">
      <c r="A42" s="5"/>
      <c r="B42" s="4" t="s">
        <v>45</v>
      </c>
      <c r="C42" s="8" t="s">
        <v>41</v>
      </c>
      <c r="D42" s="5">
        <v>2000</v>
      </c>
      <c r="E42" s="5">
        <v>205</v>
      </c>
      <c r="F42" s="10">
        <f>E42*D42</f>
        <v>410000</v>
      </c>
    </row>
    <row r="43" spans="1:6" ht="64.5" thickBot="1" x14ac:dyDescent="0.3">
      <c r="A43" s="5">
        <v>11</v>
      </c>
      <c r="B43" s="8" t="s">
        <v>46</v>
      </c>
      <c r="C43" s="8"/>
      <c r="D43" s="8"/>
      <c r="E43" s="8"/>
      <c r="F43" s="9"/>
    </row>
    <row r="44" spans="1:6" ht="15.75" thickBot="1" x14ac:dyDescent="0.3">
      <c r="A44" s="5"/>
      <c r="B44" s="4" t="s">
        <v>47</v>
      </c>
      <c r="C44" s="8" t="s">
        <v>41</v>
      </c>
      <c r="D44" s="5">
        <v>350</v>
      </c>
      <c r="E44" s="5">
        <v>505</v>
      </c>
      <c r="F44" s="10">
        <f>E44*D44</f>
        <v>176750</v>
      </c>
    </row>
    <row r="45" spans="1:6" ht="51.75" thickBot="1" x14ac:dyDescent="0.3">
      <c r="A45" s="5">
        <v>12</v>
      </c>
      <c r="B45" s="8" t="s">
        <v>48</v>
      </c>
      <c r="C45" s="8"/>
      <c r="D45" s="8"/>
      <c r="E45" s="8"/>
      <c r="F45" s="9"/>
    </row>
    <row r="46" spans="1:6" ht="15.75" thickBot="1" x14ac:dyDescent="0.3">
      <c r="A46" s="5"/>
      <c r="B46" s="4" t="s">
        <v>49</v>
      </c>
      <c r="C46" s="8" t="s">
        <v>9</v>
      </c>
      <c r="D46" s="5">
        <v>1</v>
      </c>
      <c r="E46" s="12">
        <v>4800</v>
      </c>
      <c r="F46" s="10">
        <f>E46*D46</f>
        <v>4800</v>
      </c>
    </row>
    <row r="47" spans="1:6" ht="26.25" thickBot="1" x14ac:dyDescent="0.3">
      <c r="A47" s="5">
        <v>13</v>
      </c>
      <c r="B47" s="8" t="s">
        <v>50</v>
      </c>
      <c r="C47" s="8"/>
      <c r="D47" s="8"/>
      <c r="E47" s="8"/>
      <c r="F47" s="9"/>
    </row>
    <row r="48" spans="1:6" ht="15.75" thickBot="1" x14ac:dyDescent="0.3">
      <c r="A48" s="5"/>
      <c r="B48" s="4"/>
      <c r="C48" s="8" t="s">
        <v>51</v>
      </c>
      <c r="D48" s="5">
        <v>1</v>
      </c>
      <c r="E48" s="12">
        <v>200000</v>
      </c>
      <c r="F48" s="10">
        <f>E48*D48</f>
        <v>200000</v>
      </c>
    </row>
    <row r="49" spans="1:6" ht="51.75" thickBot="1" x14ac:dyDescent="0.3">
      <c r="A49" s="5">
        <v>14</v>
      </c>
      <c r="B49" s="8" t="s">
        <v>52</v>
      </c>
      <c r="C49" s="8"/>
      <c r="D49" s="8"/>
      <c r="E49" s="8"/>
      <c r="F49" s="9"/>
    </row>
    <row r="50" spans="1:6" ht="15.75" thickBot="1" x14ac:dyDescent="0.3">
      <c r="A50" s="5"/>
      <c r="B50" s="4"/>
      <c r="C50" s="8" t="s">
        <v>51</v>
      </c>
      <c r="D50" s="5">
        <v>1</v>
      </c>
      <c r="E50" s="12">
        <v>75000</v>
      </c>
      <c r="F50" s="10">
        <f>E50*D50</f>
        <v>75000</v>
      </c>
    </row>
    <row r="51" spans="1:6" ht="115.5" thickBot="1" x14ac:dyDescent="0.3">
      <c r="A51" s="5">
        <v>15</v>
      </c>
      <c r="B51" s="8" t="s">
        <v>53</v>
      </c>
      <c r="C51" s="8"/>
      <c r="D51" s="8"/>
      <c r="E51" s="8"/>
      <c r="F51" s="9"/>
    </row>
    <row r="52" spans="1:6" ht="15.75" thickBot="1" x14ac:dyDescent="0.3">
      <c r="A52" s="8"/>
      <c r="B52" s="4"/>
      <c r="C52" s="8" t="s">
        <v>51</v>
      </c>
      <c r="D52" s="5">
        <v>1</v>
      </c>
      <c r="E52" s="12">
        <v>35000</v>
      </c>
      <c r="F52" s="10">
        <f>E52*D52</f>
        <v>35000</v>
      </c>
    </row>
    <row r="53" spans="1:6" ht="26.25" thickBot="1" x14ac:dyDescent="0.3">
      <c r="A53" s="5">
        <v>16</v>
      </c>
      <c r="B53" s="8" t="s">
        <v>54</v>
      </c>
      <c r="C53" s="8"/>
      <c r="D53" s="8"/>
      <c r="E53" s="8"/>
      <c r="F53" s="9"/>
    </row>
    <row r="54" spans="1:6" ht="15.75" thickBot="1" x14ac:dyDescent="0.3">
      <c r="A54" s="5"/>
      <c r="B54" s="4"/>
      <c r="C54" s="8" t="s">
        <v>51</v>
      </c>
      <c r="D54" s="5">
        <v>1</v>
      </c>
      <c r="E54" s="12">
        <v>25000</v>
      </c>
      <c r="F54" s="10">
        <f>E54*D54</f>
        <v>25000</v>
      </c>
    </row>
    <row r="55" spans="1:6" ht="26.25" thickBot="1" x14ac:dyDescent="0.3">
      <c r="A55" s="5">
        <v>17</v>
      </c>
      <c r="B55" s="8" t="s">
        <v>55</v>
      </c>
      <c r="C55" s="8"/>
      <c r="D55" s="8"/>
      <c r="E55" s="8"/>
      <c r="F55" s="9"/>
    </row>
    <row r="56" spans="1:6" ht="15.75" thickBot="1" x14ac:dyDescent="0.3">
      <c r="A56" s="5"/>
      <c r="B56" s="4"/>
      <c r="C56" s="8" t="s">
        <v>51</v>
      </c>
      <c r="D56" s="5">
        <v>1</v>
      </c>
      <c r="E56" s="12">
        <v>35000</v>
      </c>
      <c r="F56" s="10">
        <f>E56*D56</f>
        <v>35000</v>
      </c>
    </row>
    <row r="57" spans="1:6" ht="51.75" thickBot="1" x14ac:dyDescent="0.3">
      <c r="A57" s="5">
        <v>18</v>
      </c>
      <c r="B57" s="8" t="s">
        <v>56</v>
      </c>
      <c r="C57" s="8"/>
      <c r="D57" s="8"/>
      <c r="E57" s="8"/>
      <c r="F57" s="7"/>
    </row>
    <row r="58" spans="1:6" ht="15.75" thickBot="1" x14ac:dyDescent="0.3">
      <c r="A58" s="14"/>
      <c r="B58" s="8"/>
      <c r="C58" s="8" t="s">
        <v>51</v>
      </c>
      <c r="D58" s="5">
        <v>1</v>
      </c>
      <c r="E58" s="12">
        <v>30000</v>
      </c>
      <c r="F58" s="10">
        <f>E58*D58</f>
        <v>30000</v>
      </c>
    </row>
    <row r="59" spans="1:6" ht="15.75" thickBot="1" x14ac:dyDescent="0.3">
      <c r="A59" s="14"/>
      <c r="B59" s="16" t="s">
        <v>57</v>
      </c>
      <c r="C59" s="17"/>
      <c r="D59" s="17"/>
      <c r="E59" s="18"/>
      <c r="F59" s="15">
        <f>SUM(F12:F58)</f>
        <v>2890400</v>
      </c>
    </row>
  </sheetData>
  <mergeCells count="1">
    <mergeCell ref="B59:E59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Muscet</dc:creator>
  <cp:lastModifiedBy>Igor Muscet</cp:lastModifiedBy>
  <cp:lastPrinted>2021-09-08T14:36:39Z</cp:lastPrinted>
  <dcterms:created xsi:type="dcterms:W3CDTF">2021-09-08T14:30:18Z</dcterms:created>
  <dcterms:modified xsi:type="dcterms:W3CDTF">2021-09-08T14:37:46Z</dcterms:modified>
</cp:coreProperties>
</file>